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<sst xmlns="http://schemas.openxmlformats.org/spreadsheetml/2006/main" count="379" uniqueCount="208">
  <si>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</si>
  <si>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</si>
  <si>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</si>
  <si>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</si>
  <si>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</si>
  <si>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</si>
  <si>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</si>
  <si>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</si>
  <si>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</si>
  <si>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</si>
  <si>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</si>
  <si>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</si>
  <si>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</si>
  <si>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</si>
  <si>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</si>
  <si>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</si>
  <si>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</si>
  <si>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</si>
  <si>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</si>
  <si>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</si>
  <si>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</si>
  <si>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</si>
  <si>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</si>
  <si>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</si>
  <si>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</si>
  <si>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</si>
  <si>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</si>
  <si>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</si>
  <si>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</si>
  <si>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</si>
  <si>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</si>
  <si>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</si>
  <si>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</si>
  <si>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</si>
  <si>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</si>
  <si>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</si>
  <si>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</si>
  <si>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</si>
  <si>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</si>
  <si>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</si>
  <si>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</si>
  <si>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</si>
  <si>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</si>
  <si>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</si>
  <si>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</si>
  <si>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</si>
  <si>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</si>
  <si>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</si>
  <si>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</si>
  <si>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</si>
  <si>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</si>
  <si>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</si>
  <si>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</si>
  <si>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</si>
  <si>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</si>
  <si>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</si>
  <si>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</si>
  <si>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</si>
  <si>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</si>
  <si>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</si>
  <si>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</si>
  <si>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</si>
  <si>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</si>
  <si>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</si>
  <si>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</si>
  <si>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</si>
  <si>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</si>
  <si>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</si>
  <si>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</si>
  <si>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</si>
  <si>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</si>
  <si>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</si>
  <si>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</si>
  <si>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</si>
  <si>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</si>
  <si>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</si>
  <si>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</si>
  <si>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</si>
  <si>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</si>
  <si>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</si>
  <si>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</si>
  <si>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</si>
  <si>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</si>
  <si>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</si>
  <si>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</si>
  <si>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</si>
  <si>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</si>
  <si>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</si>
  <si>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</si>
  <si>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</si>
  <si>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</si>
  <si>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</si>
  <si>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</si>
  <si>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</si>
  <si>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</si>
  <si>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</si>
  <si>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</si>
  <si>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</si>
  <si>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</si>
  <si>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</si>
  <si>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</si>
  <si>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</si>
  <si>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</si>
  <si>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</si>
  <si>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</si>
  <si>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</si>
  <si>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</si>
  <si>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</si>
  <si>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</si>
  <si>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</si>
  <si>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</si>
  <si>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</si>
  <si>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</si>
  <si>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</si>
  <si>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</si>
  <si>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</si>
  <si>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</si>
  <si>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</si>
  <si>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</si>
  <si>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</si>
  <si>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</si>
  <si>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</si>
  <si>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</si>
  <si>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</si>
  <si>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</si>
  <si>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</si>
  <si>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</si>
  <si>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</si>
  <si>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</si>
  <si>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</si>
  <si>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</si>
  <si>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</si>
  <si>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</si>
  <si>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</si>
  <si>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</si>
  <si>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</si>
  <si>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</si>
  <si>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</si>
  <si>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</si>
  <si>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</si>
  <si>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</si>
  <si>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</si>
  <si>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</si>
  <si>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</si>
  <si>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</si>
  <si>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</si>
  <si>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</si>
  <si>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</si>
  <si>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</si>
  <si>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</si>
  <si>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</si>
  <si>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</si>
  <si>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</si>
  <si>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</si>
  <si>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</si>
  <si>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</si>
  <si>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</si>
  <si>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</si>
  <si>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</si>
  <si>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</si>
  <si>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</si>
  <si>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</si>
  <si>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</si>
  <si>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</si>
  <si>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</si>
  <si>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</si>
  <si>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</si>
  <si>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</si>
  <si>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</si>
  <si>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</si>
  <si>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</si>
  <si>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</si>
  <si>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</si>
  <si>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</si>
  <si>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</si>
  <si>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</si>
  <si>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</si>
  <si>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</si>
  <si>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</si>
  <si>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</si>
  <si>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</si>
  <si>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</si>
  <si>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</si>
  <si>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</si>
  <si>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</si>
  <si>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</si>
  <si>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</si>
  <si>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</si>
  <si>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</si>
  <si>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</si>
  <si>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</si>
  <si>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</si>
  <si>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</si>
  <si>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</si>
  <si>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</si>
  <si>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</si>
  <si>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</si>
  <si>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</si>
  <si>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Начальник финансового управления</t>
  </si>
  <si>
    <t>Малащенко И.А.</t>
  </si>
  <si>
    <t>по состоянию на 01 февраля 2020 г.</t>
  </si>
  <si>
    <t xml:space="preserve">Верхний предел муниципального долга, установленный по состоянию на 01 февраля 2020 г. 10000,0 тыс.руб. 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</si>
  <si>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194334,3 </t>
    </r>
    <r>
      <rPr>
        <sz val="16"/>
        <rFont val="Times New Roman"/>
        <family val="1"/>
      </rPr>
      <t xml:space="preserve"> тыс.руб. </t>
    </r>
  </si>
  <si>
    <r>
      <t>Объем муниципального долга по состоянию на 01 февраля 2020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</si>
  <si>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февраля 2020 г.</t>
  </si>
  <si>
    <t>Предельный объем расходов на обслуживание муниципального долга  тыс. руб.</t>
  </si>
  <si>
    <t>Погашено в 2020 году</t>
  </si>
  <si>
    <t>Списано в 2020 году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</si>
</sst>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301" t="s">
        <v>37</v>
      </c>
      <c r="B8" s="268" t="s">
        <v>161</v>
      </c>
      <c r="C8" s="294" t="s">
        <v>56</v>
      </c>
      <c r="D8" s="272" t="s">
        <v>139</v>
      </c>
      <c r="E8" s="264" t="s">
        <v>162</v>
      </c>
      <c r="F8" s="272" t="s">
        <v>146</v>
      </c>
      <c r="G8" s="296" t="s">
        <v>163</v>
      </c>
      <c r="H8" s="277" t="s">
        <v>57</v>
      </c>
      <c r="I8" s="297" t="s">
        <v>58</v>
      </c>
      <c r="J8" s="298"/>
      <c r="K8" s="277" t="s">
        <v>164</v>
      </c>
      <c r="L8" s="288" t="s">
        <v>165</v>
      </c>
      <c r="M8" s="277" t="s">
        <v>166</v>
      </c>
      <c r="N8" s="284" t="s">
        <v>41</v>
      </c>
      <c r="O8" s="274"/>
    </row>
    <row r="9" spans="1:15" ht="14.25" customHeight="1">
      <c r="A9" s="302"/>
      <c r="B9" s="282"/>
      <c r="C9" s="278"/>
      <c r="D9" s="273"/>
      <c r="E9" s="229"/>
      <c r="F9" s="273"/>
      <c r="G9" s="295"/>
      <c r="H9" s="295"/>
      <c r="I9" s="299"/>
      <c r="J9" s="300"/>
      <c r="K9" s="278"/>
      <c r="L9" s="289"/>
      <c r="M9" s="278"/>
      <c r="N9" s="291" t="s">
        <v>12</v>
      </c>
      <c r="O9" s="291" t="s">
        <v>13</v>
      </c>
    </row>
    <row r="10" spans="1:15" ht="82.5" customHeight="1">
      <c r="A10" s="303"/>
      <c r="B10" s="283"/>
      <c r="C10" s="279"/>
      <c r="D10" s="273"/>
      <c r="E10" s="229"/>
      <c r="F10" s="273"/>
      <c r="G10" s="295"/>
      <c r="H10" s="295"/>
      <c r="I10" s="53" t="s">
        <v>100</v>
      </c>
      <c r="J10" s="53" t="s">
        <v>103</v>
      </c>
      <c r="K10" s="279"/>
      <c r="L10" s="290"/>
      <c r="M10" s="279"/>
      <c r="N10" s="292"/>
      <c r="O10" s="292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4" t="s">
        <v>53</v>
      </c>
      <c r="B13" s="285"/>
      <c r="C13" s="285"/>
      <c r="D13" s="285"/>
      <c r="E13" s="285"/>
      <c r="F13" s="21"/>
    </row>
    <row r="14" spans="1:6" ht="22.5" customHeight="1">
      <c r="A14" s="286"/>
      <c r="B14" s="287"/>
      <c r="C14" s="287"/>
      <c r="D14" s="287"/>
      <c r="E14" s="287"/>
      <c r="F14" s="21"/>
    </row>
    <row r="15" spans="1:5" ht="36" customHeight="1">
      <c r="A15" s="304" t="s">
        <v>32</v>
      </c>
      <c r="B15" s="280" t="s">
        <v>31</v>
      </c>
      <c r="C15" s="293"/>
      <c r="D15" s="280" t="s">
        <v>16</v>
      </c>
      <c r="E15" s="281"/>
    </row>
    <row r="16" spans="1:5" ht="38.25">
      <c r="A16" s="305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A19:D19"/>
    <mergeCell ref="G8:G10"/>
    <mergeCell ref="I8:J9"/>
    <mergeCell ref="A8:A10"/>
    <mergeCell ref="F8:F10"/>
    <mergeCell ref="A15:A16"/>
    <mergeCell ref="L2:O2"/>
    <mergeCell ref="E8:E10"/>
    <mergeCell ref="N9:N10"/>
    <mergeCell ref="O9:O10"/>
    <mergeCell ref="D8:D10"/>
    <mergeCell ref="B15:C15"/>
    <mergeCell ref="N8:O8"/>
    <mergeCell ref="C8:C10"/>
    <mergeCell ref="H8:H10"/>
    <mergeCell ref="K8:K10"/>
    <mergeCell ref="D15:E15"/>
    <mergeCell ref="M8:M10"/>
    <mergeCell ref="B8:B10"/>
    <mergeCell ref="A13:E14"/>
    <mergeCell ref="L8:L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V7">
      <selection activeCell="AD15" sqref="AD15:AE15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200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201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205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202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203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204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206</v>
      </c>
      <c r="W14" s="308"/>
      <c r="X14" s="308"/>
      <c r="Y14" s="308"/>
      <c r="Z14" s="308"/>
      <c r="AA14" s="308"/>
      <c r="AB14" s="309"/>
      <c r="AC14" s="307" t="s">
        <v>207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>SUM(K22:K23)</f>
        <v>0</v>
      </c>
      <c r="L24" s="209">
        <f>SUM(L22:L23)</f>
        <v>0</v>
      </c>
      <c r="M24" s="209">
        <f>SUM(M22:M23)</f>
        <v>0</v>
      </c>
      <c r="N24" s="209">
        <f>SUM(N22:N23)</f>
        <v>0</v>
      </c>
      <c r="O24" s="209">
        <f>SUM(O22:O23)</f>
        <v>0</v>
      </c>
      <c r="P24" s="209">
        <f>SUM(P22:P23)</f>
        <v>0</v>
      </c>
      <c r="Q24" s="209">
        <f>SUM(Q22:Q22)</f>
        <v>0</v>
      </c>
      <c r="R24" s="209">
        <f>SUM(R22:R23)</f>
        <v>0</v>
      </c>
      <c r="S24" s="209">
        <f>SUM(S22:S23)</f>
        <v>0</v>
      </c>
      <c r="T24" s="209">
        <f>SUM(T22:T23)</f>
        <v>0</v>
      </c>
      <c r="U24" s="209">
        <f>SUM(U22:U23)</f>
        <v>0</v>
      </c>
      <c r="V24" s="209">
        <f>SUM(V22:V23)</f>
        <v>0</v>
      </c>
      <c r="W24" s="209">
        <f>SUM(W22:W23)</f>
        <v>0</v>
      </c>
      <c r="X24" s="209">
        <f>SUM(X22:X23)</f>
        <v>0</v>
      </c>
      <c r="Y24" s="209">
        <f>SUM(Y22:Y23)</f>
        <v>0</v>
      </c>
      <c r="Z24" s="209">
        <f>SUM(Z22:Z23)</f>
        <v>0</v>
      </c>
      <c r="AA24" s="209">
        <f>SUM(AA22:AA23)</f>
        <v>0</v>
      </c>
      <c r="AB24" s="209">
        <f>SUM(AB22:AB23)</f>
        <v>0</v>
      </c>
      <c r="AC24" s="209"/>
      <c r="AD24" s="209">
        <f>SUM(AD22:AD23)</f>
        <v>0</v>
      </c>
      <c r="AE24" s="209">
        <f>SUM(AE22:AE23)</f>
        <v>0</v>
      </c>
      <c r="AF24" s="209">
        <f>SUM(AF22:AF23)</f>
        <v>0</v>
      </c>
      <c r="AG24" s="209">
        <f>SUM(AG22:AG23)</f>
        <v>0</v>
      </c>
      <c r="AH24" s="209">
        <f>SUM(AH22:AH23)</f>
        <v>0</v>
      </c>
      <c r="AI24" s="209">
        <f>SUM(AI22:AI23)</f>
        <v>0</v>
      </c>
      <c r="AJ24" s="209">
        <f>SUM(AJ22:AJ23)</f>
        <v>0</v>
      </c>
      <c r="AK24" s="209">
        <f>SUM(AK22:AK23)</f>
        <v>0</v>
      </c>
      <c r="AL24" s="209">
        <f>SUM(AL22:AL23)</f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2" ref="K28:AO28">SUM(K26:K27)</f>
        <v>0</v>
      </c>
      <c r="L28" s="148">
        <f t="shared" si="2"/>
        <v>0</v>
      </c>
      <c r="M28" s="148">
        <f t="shared" si="2"/>
        <v>0</v>
      </c>
      <c r="N28" s="148">
        <f t="shared" si="2"/>
        <v>0</v>
      </c>
      <c r="O28" s="148">
        <f t="shared" si="2"/>
        <v>0</v>
      </c>
      <c r="P28" s="148">
        <f t="shared" si="2"/>
        <v>0</v>
      </c>
      <c r="Q28" s="148">
        <f t="shared" si="2"/>
        <v>0</v>
      </c>
      <c r="R28" s="155">
        <f t="shared" si="2"/>
        <v>0</v>
      </c>
      <c r="S28" s="148">
        <f t="shared" si="2"/>
        <v>0</v>
      </c>
      <c r="T28" s="148">
        <f t="shared" si="2"/>
        <v>0</v>
      </c>
      <c r="U28" s="148">
        <f t="shared" si="2"/>
        <v>0</v>
      </c>
      <c r="V28" s="148">
        <f t="shared" si="2"/>
        <v>0</v>
      </c>
      <c r="W28" s="148">
        <f t="shared" si="2"/>
        <v>0</v>
      </c>
      <c r="X28" s="148">
        <f t="shared" si="2"/>
        <v>0</v>
      </c>
      <c r="Y28" s="148">
        <f t="shared" si="2"/>
        <v>0</v>
      </c>
      <c r="Z28" s="148">
        <f t="shared" si="2"/>
        <v>0</v>
      </c>
      <c r="AA28" s="148">
        <f t="shared" si="2"/>
        <v>0</v>
      </c>
      <c r="AB28" s="148">
        <f t="shared" si="2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2"/>
        <v>0</v>
      </c>
      <c r="AG28" s="148">
        <f t="shared" si="2"/>
        <v>0</v>
      </c>
      <c r="AH28" s="148">
        <f t="shared" si="2"/>
        <v>0</v>
      </c>
      <c r="AI28" s="148">
        <f t="shared" si="2"/>
        <v>0</v>
      </c>
      <c r="AJ28" s="148">
        <f t="shared" si="2"/>
        <v>0</v>
      </c>
      <c r="AK28" s="148">
        <f t="shared" si="2"/>
        <v>0</v>
      </c>
      <c r="AL28" s="148">
        <f t="shared" si="2"/>
        <v>0</v>
      </c>
      <c r="AM28" s="148">
        <f t="shared" si="2"/>
        <v>0</v>
      </c>
      <c r="AN28" s="140">
        <f t="shared" si="2"/>
        <v>0</v>
      </c>
      <c r="AO28" s="140">
        <f t="shared" si="2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3" ref="K32:AO32">K24+K28</f>
        <v>0</v>
      </c>
      <c r="L32" s="213">
        <f t="shared" si="3"/>
        <v>0</v>
      </c>
      <c r="M32" s="213">
        <f t="shared" si="3"/>
        <v>0</v>
      </c>
      <c r="N32" s="213">
        <f t="shared" si="3"/>
        <v>0</v>
      </c>
      <c r="O32" s="213">
        <f t="shared" si="3"/>
        <v>0</v>
      </c>
      <c r="P32" s="213">
        <f t="shared" si="3"/>
        <v>0</v>
      </c>
      <c r="Q32" s="213">
        <f t="shared" si="3"/>
        <v>0</v>
      </c>
      <c r="R32" s="213">
        <f t="shared" si="3"/>
        <v>0</v>
      </c>
      <c r="S32" s="213">
        <f t="shared" si="3"/>
        <v>0</v>
      </c>
      <c r="T32" s="213">
        <f t="shared" si="3"/>
        <v>0</v>
      </c>
      <c r="U32" s="213">
        <f t="shared" si="3"/>
        <v>0</v>
      </c>
      <c r="V32" s="213">
        <f t="shared" si="3"/>
        <v>0</v>
      </c>
      <c r="W32" s="213">
        <f t="shared" si="3"/>
        <v>0</v>
      </c>
      <c r="X32" s="213">
        <f t="shared" si="3"/>
        <v>0</v>
      </c>
      <c r="Y32" s="213">
        <f t="shared" si="3"/>
        <v>0</v>
      </c>
      <c r="Z32" s="213">
        <f t="shared" si="3"/>
        <v>0</v>
      </c>
      <c r="AA32" s="213">
        <f t="shared" si="3"/>
        <v>0</v>
      </c>
      <c r="AB32" s="213">
        <f t="shared" si="3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3"/>
        <v>0</v>
      </c>
      <c r="AG32" s="213">
        <f t="shared" si="3"/>
        <v>0</v>
      </c>
      <c r="AH32" s="213">
        <f t="shared" si="3"/>
        <v>0</v>
      </c>
      <c r="AI32" s="213">
        <f t="shared" si="3"/>
        <v>0</v>
      </c>
      <c r="AJ32" s="213">
        <f t="shared" si="3"/>
        <v>0</v>
      </c>
      <c r="AK32" s="213">
        <f t="shared" si="3"/>
        <v>0</v>
      </c>
      <c r="AL32" s="213">
        <f t="shared" si="3"/>
        <v>0</v>
      </c>
      <c r="AM32" s="153" t="e">
        <f t="shared" si="3"/>
        <v>#REF!</v>
      </c>
      <c r="AN32" s="136" t="e">
        <f t="shared" si="3"/>
        <v>#REF!</v>
      </c>
      <c r="AO32" s="136" t="e">
        <f t="shared" si="3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198</v>
      </c>
      <c r="T35" s="170"/>
      <c r="U35" s="170"/>
      <c r="V35" s="170"/>
      <c r="W35" s="170"/>
      <c r="X35" s="170"/>
      <c r="Y35" s="170"/>
      <c r="Z35" s="170"/>
      <c r="AA35" s="170"/>
      <c r="AB35" s="160" t="s">
        <v>199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2019-11-29T04:51:23Z</cp:lastPrinted>
  <dcterms:created xsi:type="dcterms:W3CDTF">2000-10-03T09:28:13Z</dcterms:created>
  <dcterms:modified xsi:type="dcterms:W3CDTF">2020-03-04T04:51:45Z</dcterms:modified>
  <cp:category/>
  <cp:version/>
  <cp:contentType/>
  <cp:contentStatus/>
</cp:coreProperties>
</file>